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5" r:id="rId1"/>
  </sheets>
  <definedNames>
    <definedName name="_xlnm.Print_Area" localSheetId="0">Gestor!$A$1:$AA$26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5" l="1"/>
  <c r="F12" i="5"/>
  <c r="F15" i="5"/>
  <c r="F14" i="5"/>
  <c r="F8" i="5"/>
  <c r="F9" i="5"/>
  <c r="F25" i="5"/>
  <c r="F18" i="5"/>
  <c r="F29" i="5"/>
  <c r="F28" i="5"/>
  <c r="F27" i="5"/>
  <c r="F26" i="5"/>
  <c r="F24" i="5" l="1"/>
  <c r="F23" i="5"/>
  <c r="F22" i="5"/>
  <c r="F21" i="5"/>
  <c r="F20" i="5"/>
  <c r="F19" i="5"/>
  <c r="F13" i="5"/>
  <c r="F17" i="5"/>
  <c r="F10" i="5"/>
  <c r="F16" i="5"/>
</calcChain>
</file>

<file path=xl/sharedStrings.xml><?xml version="1.0" encoding="utf-8"?>
<sst xmlns="http://schemas.openxmlformats.org/spreadsheetml/2006/main" count="559" uniqueCount="79">
  <si>
    <t xml:space="preserve">UNIDADE: </t>
  </si>
  <si>
    <t xml:space="preserve">Coordenadoria de Comunicação 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</si>
  <si>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</si>
  <si>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</si>
  <si>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</si>
  <si>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</si>
  <si>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</si>
  <si>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</si>
  <si>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Metodologias ou conceitos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</si>
  <si>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</si>
  <si>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</si>
  <si>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</si>
  <si>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</si>
  <si>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</si>
  <si>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</si>
  <si>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</si>
  <si>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</si>
  <si>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</si>
  <si>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</si>
  <si>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</si>
  <si>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</si>
  <si>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</si>
  <si>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</si>
  <si>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</si>
  <si>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</si>
  <si>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</si>
  <si>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</si>
  <si>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</si>
  <si>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</si>
  <si>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</si>
  <si>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</si>
  <si>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</si>
  <si>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</si>
  <si>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</si>
  <si>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</si>
  <si>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</si>
  <si>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Gestão da Unidade</t>
  </si>
  <si>
    <t>Médio</t>
  </si>
  <si>
    <t>Baixo</t>
  </si>
  <si>
    <t>Alto</t>
  </si>
  <si>
    <t>Prestar informações em mandados de segurança sobre licitações relacionadas à Coordenadoria</t>
  </si>
  <si>
    <t>Coordenar o controle de contas, cotas, atestos e contratos de telecomunicações</t>
  </si>
  <si>
    <t>Planejamento da Contratação de Soluções de TIC</t>
  </si>
  <si>
    <t>Acompanhar os contratos sob a responsabilidade da unidade</t>
  </si>
  <si>
    <t>Aprovar relatórios gerenciais relativos a contratos da coordenadoria</t>
  </si>
  <si>
    <t>Assegurar o cumprimento das obrigações contratuais</t>
  </si>
  <si>
    <t>Atestar as notas fiscais recebidas, encaminhando-as para pagamento</t>
  </si>
  <si>
    <t>Observar orientações, prestar informações e tomar providências relacionadas às diligências determinadas pelos órgãos de auditoria interna e externa</t>
  </si>
  <si>
    <t>Validar e encaminhar para apreciação as documentações relacionadas a contratações de TIC</t>
  </si>
  <si>
    <t>Gestão de Contratos</t>
  </si>
  <si>
    <t>Definir integrante técnico e fiscais para contratações de soluções de TIC</t>
  </si>
  <si>
    <t>Liderança</t>
  </si>
  <si>
    <t>Instrumentais</t>
  </si>
  <si>
    <t>Sistemas Comerciais</t>
  </si>
  <si>
    <t>Normativos Externos</t>
  </si>
  <si>
    <t>Normativos Internos</t>
  </si>
  <si>
    <t>Pacote Office 365 e ferramentas de leitura e edição de texto</t>
  </si>
  <si>
    <t>Microsoft Teams</t>
  </si>
  <si>
    <t>Power BI</t>
  </si>
  <si>
    <t>Base de conhecimento (SHARE POINT)</t>
  </si>
  <si>
    <t>LEGISLAÇÃO DE TELECOMUNICAÇOES e TIC (Lei Geral de Telecomunicações, normativos da Anatel e demais aplicáveis)</t>
  </si>
  <si>
    <t>IN STJ que dispõe sobre Contratações de Soluções de Tecnologia da Informação e da Comunicação</t>
  </si>
  <si>
    <t>PETIC/PDTIC vigentes</t>
  </si>
  <si>
    <t>RESOLUÇÃO STJ que dispõe sobre os serviços de telecomunicações do STJ</t>
  </si>
  <si>
    <t>Monitorar os indicadores, a qualidade e o impacto dos serviços coordenados</t>
  </si>
  <si>
    <t>Definir o planejamento orçamentário e operacional da coordenadoria e suas seções</t>
  </si>
  <si>
    <t>Avaliar o desempenho dos servidores</t>
  </si>
  <si>
    <t>Gerenciar contato com as operadoras de serviços de telecomunicações fixa e móvel e com empresas terceirizadas</t>
  </si>
  <si>
    <t>Distribuir atividades entre servidores da coordenadoria</t>
  </si>
  <si>
    <t>Gerir processos relacionados a serviços de audio e vídeo</t>
  </si>
  <si>
    <t>Implementar processos de trabalho das atividades da coordenadoria</t>
  </si>
  <si>
    <t xml:space="preserve">Atender expectativas dos planos Diretor e Estratégico de Tecnologia da Informação vigentes </t>
  </si>
  <si>
    <t>Gerir processos relacionados a serviços de integração</t>
  </si>
  <si>
    <t>Gerir processos relacionados a serviços de Telecomunicação</t>
  </si>
  <si>
    <t>Planejar as aquisições de serviços e tecnologias de telecomunicações, de audio e vídeo e de soluções de integração</t>
  </si>
  <si>
    <t xml:space="preserve">Coordenar o atendimento à demanda de todos os usuários internos e externos de telecomunicações, de audio e vídeo e de soluções de integração do Tribunal </t>
  </si>
  <si>
    <t>Gerir documentação relativa aos contratos de telecomunicação, de audio e vídeo e de soluções de integração</t>
  </si>
  <si>
    <t>Planejamento estratégico das ações dos sistemas de telecomunicações, de audio e vídeo e de soluções de integração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</si>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</sst>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7" fillId="0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protection locked="0"/>
    </xf>
    <xf numFmtId="2" fontId="5" fillId="6" borderId="2" xfId="0" applyNumberFormat="1" applyFont="1" applyFill="1" applyBorder="1" applyAlignment="1" applyProtection="1">
      <alignment horizontal="center" vertical="center" textRotation="90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13" xfId="0" applyFont="1" applyFill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2" borderId="13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  <protection locked="0"/>
    </xf>
    <xf numFmtId="0" fontId="5" fillId="9" borderId="1" xfId="0" applyFont="1" applyFill="1" applyBorder="1" applyAlignment="1" applyProtection="1">
      <alignment horizontal="center" vertical="center" textRotation="90" wrapText="1"/>
    </xf>
    <xf numFmtId="0" fontId="9" fillId="9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E1E1"/>
      <color rgb="FFDDD3DA"/>
      <color rgb="FFAFC5A6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4"/>
  <sheetViews>
    <sheetView showGridLines="0" tabSelected="1" zoomScale="50" zoomScaleNormal="50" workbookViewId="0">
      <selection activeCell="R10" sqref="R10"/>
    </sheetView>
  </sheetViews>
  <sheetFormatPr defaultColWidth="9.1796875" defaultRowHeight="21" x14ac:dyDescent="0.5"/>
  <cols>
    <col min="1" max="1" width="26" style="4" customWidth="1"/>
    <col min="2" max="2" width="133.26953125" style="5" customWidth="1"/>
    <col min="3" max="3" width="7" style="1" customWidth="1"/>
    <col min="4" max="5" width="10.7265625" style="1" customWidth="1"/>
    <col min="6" max="6" width="10.7265625" style="8" customWidth="1"/>
    <col min="7" max="9" width="6.81640625" style="1" customWidth="1"/>
    <col min="10" max="10" width="14.7265625" style="1" customWidth="1"/>
    <col min="11" max="16" width="4.81640625" style="10" customWidth="1"/>
    <col min="17" max="23" width="4.81640625" style="1" customWidth="1"/>
    <col min="24" max="26" width="4.81640625" style="10" customWidth="1"/>
    <col min="27" max="27" width="4.81640625" style="1" customWidth="1"/>
    <col min="28" max="28" width="4.81640625" style="9" customWidth="1"/>
    <col min="29" max="32" width="9.1796875" style="2"/>
    <col min="33" max="33" width="21.26953125" style="2" customWidth="1"/>
    <col min="34" max="34" width="16.81640625" style="2" customWidth="1"/>
    <col min="35" max="35" width="12.81640625" style="2" customWidth="1"/>
    <col min="36" max="36" width="12" style="2" customWidth="1"/>
    <col min="37" max="16384" width="9.1796875" style="2"/>
  </cols>
  <sheetData>
    <row r="1" spans="1:37" s="18" customFormat="1" ht="24.75" customHeight="1" x14ac:dyDescent="0.35">
      <c r="A1" s="86" t="s">
        <v>0</v>
      </c>
      <c r="B1" s="87" t="s">
        <v>1</v>
      </c>
      <c r="C1" s="20"/>
      <c r="D1" s="20"/>
      <c r="E1" s="20"/>
      <c r="F1" s="21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2"/>
      <c r="AC1" s="23"/>
      <c r="AD1" s="23"/>
      <c r="AE1" s="23"/>
      <c r="AF1" s="23"/>
      <c r="AG1" s="23"/>
      <c r="AH1" s="23"/>
      <c r="AI1" s="23"/>
      <c r="AJ1" s="23"/>
    </row>
    <row r="2" spans="1:37" ht="19.5" customHeight="1" x14ac:dyDescent="0.5">
      <c r="A2" s="24"/>
      <c r="B2" s="3"/>
      <c r="C2" s="25"/>
      <c r="D2" s="25"/>
      <c r="E2" s="25"/>
      <c r="F2" s="26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7"/>
      <c r="AC2" s="28"/>
      <c r="AD2" s="28"/>
      <c r="AE2" s="28"/>
      <c r="AF2" s="28"/>
      <c r="AG2" s="28"/>
      <c r="AH2" s="28"/>
      <c r="AI2" s="28"/>
      <c r="AJ2" s="28"/>
    </row>
    <row r="3" spans="1:37" ht="68.25" customHeight="1" x14ac:dyDescent="0.5">
      <c r="A3" s="29"/>
      <c r="B3" s="30"/>
      <c r="C3" s="26"/>
      <c r="D3" s="62" t="s">
        <v>2</v>
      </c>
      <c r="E3" s="63"/>
      <c r="F3" s="64"/>
      <c r="G3" s="74" t="s">
        <v>3</v>
      </c>
      <c r="H3" s="75"/>
      <c r="I3" s="75"/>
      <c r="J3" s="76"/>
      <c r="K3" s="53" t="s">
        <v>4</v>
      </c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5"/>
      <c r="AK3" s="6"/>
    </row>
    <row r="4" spans="1:37" ht="35.25" customHeight="1" x14ac:dyDescent="0.55000000000000004">
      <c r="A4" s="29"/>
      <c r="B4" s="30"/>
      <c r="C4" s="26"/>
      <c r="D4" s="65"/>
      <c r="E4" s="66"/>
      <c r="F4" s="67"/>
      <c r="G4" s="77" t="s">
        <v>5</v>
      </c>
      <c r="H4" s="78"/>
      <c r="I4" s="78"/>
      <c r="J4" s="79"/>
      <c r="K4" s="71" t="s">
        <v>6</v>
      </c>
      <c r="L4" s="71"/>
      <c r="M4" s="71"/>
      <c r="N4" s="71"/>
      <c r="O4" s="71"/>
      <c r="P4" s="71"/>
      <c r="Q4" s="71"/>
      <c r="R4" s="71"/>
      <c r="S4" s="72"/>
      <c r="T4" s="73" t="s">
        <v>7</v>
      </c>
      <c r="U4" s="73"/>
      <c r="V4" s="73"/>
      <c r="W4" s="73"/>
      <c r="X4" s="73"/>
      <c r="Y4" s="73"/>
      <c r="Z4" s="73"/>
      <c r="AA4" s="73"/>
      <c r="AB4" s="73"/>
      <c r="AC4" s="57" t="s">
        <v>52</v>
      </c>
      <c r="AD4" s="57"/>
      <c r="AE4" s="57"/>
      <c r="AF4" s="57"/>
      <c r="AG4" s="57"/>
      <c r="AH4" s="57"/>
      <c r="AI4" s="57"/>
      <c r="AJ4" s="57"/>
      <c r="AK4" s="7"/>
    </row>
    <row r="5" spans="1:37" ht="35.25" customHeight="1" x14ac:dyDescent="0.55000000000000004">
      <c r="A5" s="29"/>
      <c r="B5" s="30"/>
      <c r="C5" s="26"/>
      <c r="D5" s="65"/>
      <c r="E5" s="66"/>
      <c r="F5" s="67"/>
      <c r="G5" s="80"/>
      <c r="H5" s="81"/>
      <c r="I5" s="81"/>
      <c r="J5" s="82"/>
      <c r="K5" s="73"/>
      <c r="L5" s="73"/>
      <c r="M5" s="73"/>
      <c r="N5" s="73"/>
      <c r="O5" s="73"/>
      <c r="P5" s="73"/>
      <c r="Q5" s="73"/>
      <c r="R5" s="73"/>
      <c r="S5" s="53"/>
      <c r="T5" s="73" t="s">
        <v>8</v>
      </c>
      <c r="U5" s="73"/>
      <c r="V5" s="73"/>
      <c r="W5" s="73"/>
      <c r="X5" s="73"/>
      <c r="Y5" s="73"/>
      <c r="Z5" s="73"/>
      <c r="AA5" s="73"/>
      <c r="AB5" s="73"/>
      <c r="AC5" s="57" t="s">
        <v>53</v>
      </c>
      <c r="AD5" s="57"/>
      <c r="AE5" s="57"/>
      <c r="AF5" s="57"/>
      <c r="AG5" s="57" t="s">
        <v>54</v>
      </c>
      <c r="AH5" s="57" t="s">
        <v>55</v>
      </c>
      <c r="AI5" s="57"/>
      <c r="AJ5" s="57"/>
      <c r="AK5" s="7"/>
    </row>
    <row r="6" spans="1:37" ht="35.25" customHeight="1" x14ac:dyDescent="0.55000000000000004">
      <c r="A6" s="29"/>
      <c r="B6" s="30"/>
      <c r="C6" s="26"/>
      <c r="D6" s="68"/>
      <c r="E6" s="69"/>
      <c r="F6" s="70"/>
      <c r="G6" s="83"/>
      <c r="H6" s="84"/>
      <c r="I6" s="84"/>
      <c r="J6" s="85"/>
      <c r="K6" s="73"/>
      <c r="L6" s="73"/>
      <c r="M6" s="73"/>
      <c r="N6" s="73"/>
      <c r="O6" s="73"/>
      <c r="P6" s="73"/>
      <c r="Q6" s="73"/>
      <c r="R6" s="73"/>
      <c r="S6" s="53"/>
      <c r="T6" s="73"/>
      <c r="U6" s="73"/>
      <c r="V6" s="73"/>
      <c r="W6" s="73"/>
      <c r="X6" s="73"/>
      <c r="Y6" s="73"/>
      <c r="Z6" s="73"/>
      <c r="AA6" s="73"/>
      <c r="AB6" s="73"/>
      <c r="AC6" s="57"/>
      <c r="AD6" s="57"/>
      <c r="AE6" s="57"/>
      <c r="AF6" s="57"/>
      <c r="AG6" s="57"/>
      <c r="AH6" s="57"/>
      <c r="AI6" s="57"/>
      <c r="AJ6" s="57"/>
      <c r="AK6" s="7"/>
    </row>
    <row r="7" spans="1:37" s="6" customFormat="1" ht="270" customHeight="1" x14ac:dyDescent="0.55000000000000004">
      <c r="A7" s="17" t="s">
        <v>9</v>
      </c>
      <c r="B7" s="16" t="s">
        <v>10</v>
      </c>
      <c r="C7" s="88" t="s">
        <v>11</v>
      </c>
      <c r="D7" s="11" t="s">
        <v>12</v>
      </c>
      <c r="E7" s="11" t="s">
        <v>13</v>
      </c>
      <c r="F7" s="11" t="s">
        <v>14</v>
      </c>
      <c r="G7" s="12" t="s">
        <v>51</v>
      </c>
      <c r="H7" s="12" t="s">
        <v>15</v>
      </c>
      <c r="I7" s="12" t="s">
        <v>16</v>
      </c>
      <c r="J7" s="12" t="s">
        <v>17</v>
      </c>
      <c r="K7" s="13" t="s">
        <v>18</v>
      </c>
      <c r="L7" s="13" t="s">
        <v>19</v>
      </c>
      <c r="M7" s="13" t="s">
        <v>20</v>
      </c>
      <c r="N7" s="13" t="s">
        <v>21</v>
      </c>
      <c r="O7" s="13" t="s">
        <v>22</v>
      </c>
      <c r="P7" s="13" t="s">
        <v>23</v>
      </c>
      <c r="Q7" s="13" t="s">
        <v>24</v>
      </c>
      <c r="R7" s="13" t="s">
        <v>25</v>
      </c>
      <c r="S7" s="19" t="s">
        <v>26</v>
      </c>
      <c r="T7" s="13" t="s">
        <v>27</v>
      </c>
      <c r="U7" s="13" t="s">
        <v>28</v>
      </c>
      <c r="V7" s="13" t="s">
        <v>29</v>
      </c>
      <c r="W7" s="13" t="s">
        <v>30</v>
      </c>
      <c r="X7" s="13" t="s">
        <v>31</v>
      </c>
      <c r="Y7" s="13" t="s">
        <v>32</v>
      </c>
      <c r="Z7" s="13" t="s">
        <v>33</v>
      </c>
      <c r="AA7" s="13" t="s">
        <v>34</v>
      </c>
      <c r="AB7" s="13" t="s">
        <v>35</v>
      </c>
      <c r="AC7" s="46" t="s">
        <v>56</v>
      </c>
      <c r="AD7" s="46" t="s">
        <v>57</v>
      </c>
      <c r="AE7" s="46" t="s">
        <v>58</v>
      </c>
      <c r="AF7" s="46" t="s">
        <v>59</v>
      </c>
      <c r="AG7" s="46" t="s">
        <v>60</v>
      </c>
      <c r="AH7" s="46" t="s">
        <v>61</v>
      </c>
      <c r="AI7" s="46" t="s">
        <v>62</v>
      </c>
      <c r="AJ7" s="46" t="s">
        <v>63</v>
      </c>
      <c r="AK7" s="7"/>
    </row>
    <row r="8" spans="1:37" s="7" customFormat="1" ht="52.5" customHeight="1" x14ac:dyDescent="0.55000000000000004">
      <c r="A8" s="58" t="s">
        <v>36</v>
      </c>
      <c r="B8" s="14" t="s">
        <v>65</v>
      </c>
      <c r="C8" s="31"/>
      <c r="D8" s="31" t="s">
        <v>39</v>
      </c>
      <c r="E8" s="31" t="s">
        <v>39</v>
      </c>
      <c r="F8" s="32">
        <f>IFERROR(IF(D8="Alto",3,IF(D8="Médio",2,IF(D8="Baixo",1,"")))+IF(E8="Alto",2,IF(E8="Médio",1,IF(E8="Baixo",0,""))),"")</f>
        <v>5</v>
      </c>
      <c r="G8" s="33" t="s">
        <v>78</v>
      </c>
      <c r="H8" s="33" t="s">
        <v>78</v>
      </c>
      <c r="I8" s="33" t="s">
        <v>78</v>
      </c>
      <c r="J8" s="33" t="s">
        <v>78</v>
      </c>
      <c r="K8" s="34" t="s">
        <v>78</v>
      </c>
      <c r="L8" s="34" t="s">
        <v>78</v>
      </c>
      <c r="M8" s="34" t="s">
        <v>78</v>
      </c>
      <c r="N8" s="34" t="s">
        <v>78</v>
      </c>
      <c r="O8" s="34" t="s">
        <v>78</v>
      </c>
      <c r="P8" s="31"/>
      <c r="Q8" s="34" t="s">
        <v>78</v>
      </c>
      <c r="R8" s="34" t="s">
        <v>78</v>
      </c>
      <c r="S8" s="34" t="s">
        <v>78</v>
      </c>
      <c r="T8" s="34" t="s">
        <v>78</v>
      </c>
      <c r="U8" s="31"/>
      <c r="V8" s="34" t="s">
        <v>78</v>
      </c>
      <c r="W8" s="34" t="s">
        <v>78</v>
      </c>
      <c r="X8" s="34" t="s">
        <v>78</v>
      </c>
      <c r="Y8" s="34" t="s">
        <v>78</v>
      </c>
      <c r="Z8" s="34" t="s">
        <v>78</v>
      </c>
      <c r="AA8" s="34" t="s">
        <v>78</v>
      </c>
      <c r="AB8" s="34" t="s">
        <v>78</v>
      </c>
      <c r="AC8" s="34" t="s">
        <v>78</v>
      </c>
      <c r="AD8" s="34" t="s">
        <v>78</v>
      </c>
      <c r="AE8" s="34" t="s">
        <v>78</v>
      </c>
      <c r="AF8" s="34" t="s">
        <v>78</v>
      </c>
      <c r="AG8" s="43"/>
      <c r="AH8" s="34" t="s">
        <v>78</v>
      </c>
      <c r="AI8" s="34" t="s">
        <v>78</v>
      </c>
      <c r="AJ8" s="43"/>
    </row>
    <row r="9" spans="1:37" s="7" customFormat="1" ht="22.5" customHeight="1" x14ac:dyDescent="0.55000000000000004">
      <c r="A9" s="59"/>
      <c r="B9" s="14" t="s">
        <v>66</v>
      </c>
      <c r="C9" s="31"/>
      <c r="D9" s="31" t="s">
        <v>37</v>
      </c>
      <c r="E9" s="31" t="s">
        <v>38</v>
      </c>
      <c r="F9" s="32">
        <f>IFERROR(IF(D9="Alto",3,IF(D9="Médio",2,IF(D9="Baixo",1,"")))+IF(E9="Alto",2,IF(E9="Médio",1,IF(E9="Baixo",0,""))),"")</f>
        <v>2</v>
      </c>
      <c r="G9" s="33" t="s">
        <v>78</v>
      </c>
      <c r="H9" s="33" t="s">
        <v>78</v>
      </c>
      <c r="I9" s="33" t="s">
        <v>78</v>
      </c>
      <c r="J9" s="33" t="s">
        <v>78</v>
      </c>
      <c r="K9" s="34" t="s">
        <v>78</v>
      </c>
      <c r="L9" s="34" t="s">
        <v>78</v>
      </c>
      <c r="M9" s="34" t="s">
        <v>78</v>
      </c>
      <c r="N9" s="31"/>
      <c r="O9" s="31"/>
      <c r="P9" s="31"/>
      <c r="Q9" s="31"/>
      <c r="R9" s="31"/>
      <c r="S9" s="31"/>
      <c r="T9" s="34" t="s">
        <v>78</v>
      </c>
      <c r="U9" s="34" t="s">
        <v>78</v>
      </c>
      <c r="V9" s="34" t="s">
        <v>78</v>
      </c>
      <c r="W9" s="34" t="s">
        <v>78</v>
      </c>
      <c r="X9" s="34" t="s">
        <v>78</v>
      </c>
      <c r="Y9" s="31"/>
      <c r="Z9" s="31"/>
      <c r="AA9" s="34" t="s">
        <v>78</v>
      </c>
      <c r="AB9" s="34" t="s">
        <v>78</v>
      </c>
      <c r="AC9" s="34" t="s">
        <v>78</v>
      </c>
      <c r="AD9" s="34" t="s">
        <v>78</v>
      </c>
      <c r="AE9" s="43"/>
      <c r="AF9" s="34" t="s">
        <v>78</v>
      </c>
      <c r="AG9" s="43"/>
      <c r="AH9" s="43"/>
      <c r="AI9" s="34" t="s">
        <v>78</v>
      </c>
      <c r="AJ9" s="43"/>
    </row>
    <row r="10" spans="1:37" s="7" customFormat="1" ht="42" x14ac:dyDescent="0.55000000000000004">
      <c r="A10" s="59"/>
      <c r="B10" s="40" t="s">
        <v>47</v>
      </c>
      <c r="C10" s="31"/>
      <c r="D10" s="31" t="s">
        <v>37</v>
      </c>
      <c r="E10" s="31" t="s">
        <v>39</v>
      </c>
      <c r="F10" s="32">
        <f>IFERROR(IF(D10="Alto",3,IF(D10="Médio",2,IF(D10="Baixo",1,"")))+IF(E10="Alto",2,IF(E10="Médio",1,IF(E10="Baixo",0,""))),"")</f>
        <v>4</v>
      </c>
      <c r="G10" s="31"/>
      <c r="H10" s="33" t="s">
        <v>78</v>
      </c>
      <c r="I10" s="31"/>
      <c r="J10" s="33" t="s">
        <v>78</v>
      </c>
      <c r="K10" s="34" t="s">
        <v>78</v>
      </c>
      <c r="L10" s="34" t="s">
        <v>78</v>
      </c>
      <c r="M10" s="34" t="s">
        <v>78</v>
      </c>
      <c r="N10" s="34" t="s">
        <v>78</v>
      </c>
      <c r="O10" s="34" t="s">
        <v>78</v>
      </c>
      <c r="P10" s="34" t="s">
        <v>78</v>
      </c>
      <c r="Q10" s="34" t="s">
        <v>78</v>
      </c>
      <c r="R10" s="34" t="s">
        <v>78</v>
      </c>
      <c r="S10" s="34" t="s">
        <v>78</v>
      </c>
      <c r="T10" s="34" t="s">
        <v>78</v>
      </c>
      <c r="U10" s="31"/>
      <c r="V10" s="34" t="s">
        <v>78</v>
      </c>
      <c r="W10" s="31"/>
      <c r="X10" s="31"/>
      <c r="Y10" s="31"/>
      <c r="Z10" s="34" t="s">
        <v>78</v>
      </c>
      <c r="AA10" s="31"/>
      <c r="AB10" s="34" t="s">
        <v>78</v>
      </c>
      <c r="AC10" s="34" t="s">
        <v>78</v>
      </c>
      <c r="AD10" s="34" t="s">
        <v>78</v>
      </c>
      <c r="AE10" s="43"/>
      <c r="AF10" s="43"/>
      <c r="AG10" s="34" t="s">
        <v>78</v>
      </c>
      <c r="AH10" s="34" t="s">
        <v>78</v>
      </c>
      <c r="AI10" s="43"/>
      <c r="AJ10" s="34" t="s">
        <v>78</v>
      </c>
    </row>
    <row r="11" spans="1:37" s="7" customFormat="1" ht="23.5" x14ac:dyDescent="0.55000000000000004">
      <c r="A11" s="59"/>
      <c r="B11" s="40" t="s">
        <v>69</v>
      </c>
      <c r="C11" s="31"/>
      <c r="D11" s="31" t="s">
        <v>37</v>
      </c>
      <c r="E11" s="31" t="s">
        <v>37</v>
      </c>
      <c r="F11" s="32">
        <f t="shared" ref="F11:F12" si="0">IFERROR(IF(D11="Alto",3,IF(D11="Médio",2,IF(D11="Baixo",1,"")))+IF(E11="Alto",2,IF(E11="Médio",1,IF(E11="Baixo",0,""))),"")</f>
        <v>3</v>
      </c>
      <c r="G11" s="31"/>
      <c r="H11" s="33" t="s">
        <v>78</v>
      </c>
      <c r="I11" s="31"/>
      <c r="J11" s="33" t="s">
        <v>78</v>
      </c>
      <c r="K11" s="34" t="s">
        <v>78</v>
      </c>
      <c r="L11" s="34" t="s">
        <v>78</v>
      </c>
      <c r="M11" s="34" t="s">
        <v>78</v>
      </c>
      <c r="N11" s="34" t="s">
        <v>78</v>
      </c>
      <c r="O11" s="34" t="s">
        <v>78</v>
      </c>
      <c r="P11" s="34" t="s">
        <v>78</v>
      </c>
      <c r="Q11" s="34" t="s">
        <v>78</v>
      </c>
      <c r="R11" s="34" t="s">
        <v>78</v>
      </c>
      <c r="S11" s="34" t="s">
        <v>78</v>
      </c>
      <c r="T11" s="34" t="s">
        <v>78</v>
      </c>
      <c r="U11" s="31"/>
      <c r="V11" s="34" t="s">
        <v>78</v>
      </c>
      <c r="W11" s="31"/>
      <c r="X11" s="31"/>
      <c r="Y11" s="31"/>
      <c r="Z11" s="34" t="s">
        <v>78</v>
      </c>
      <c r="AA11" s="31"/>
      <c r="AB11" s="34" t="s">
        <v>78</v>
      </c>
      <c r="AC11" s="34" t="s">
        <v>78</v>
      </c>
      <c r="AD11" s="34" t="s">
        <v>78</v>
      </c>
      <c r="AE11" s="43"/>
      <c r="AF11" s="43"/>
      <c r="AG11" s="43"/>
      <c r="AH11" s="43"/>
      <c r="AI11" s="43"/>
      <c r="AJ11" s="43"/>
    </row>
    <row r="12" spans="1:37" s="7" customFormat="1" ht="23.5" x14ac:dyDescent="0.55000000000000004">
      <c r="A12" s="59"/>
      <c r="B12" s="40" t="s">
        <v>72</v>
      </c>
      <c r="C12" s="31"/>
      <c r="D12" s="31" t="s">
        <v>37</v>
      </c>
      <c r="E12" s="31" t="s">
        <v>37</v>
      </c>
      <c r="F12" s="32">
        <f t="shared" si="0"/>
        <v>3</v>
      </c>
      <c r="G12" s="31"/>
      <c r="H12" s="33" t="s">
        <v>78</v>
      </c>
      <c r="I12" s="31"/>
      <c r="J12" s="33" t="s">
        <v>78</v>
      </c>
      <c r="K12" s="34" t="s">
        <v>78</v>
      </c>
      <c r="L12" s="34" t="s">
        <v>78</v>
      </c>
      <c r="M12" s="34" t="s">
        <v>78</v>
      </c>
      <c r="N12" s="34" t="s">
        <v>78</v>
      </c>
      <c r="O12" s="34" t="s">
        <v>78</v>
      </c>
      <c r="P12" s="34" t="s">
        <v>78</v>
      </c>
      <c r="Q12" s="34" t="s">
        <v>78</v>
      </c>
      <c r="R12" s="34" t="s">
        <v>78</v>
      </c>
      <c r="S12" s="34" t="s">
        <v>78</v>
      </c>
      <c r="T12" s="34" t="s">
        <v>78</v>
      </c>
      <c r="U12" s="31"/>
      <c r="V12" s="34" t="s">
        <v>78</v>
      </c>
      <c r="W12" s="31"/>
      <c r="X12" s="31"/>
      <c r="Y12" s="31"/>
      <c r="Z12" s="34" t="s">
        <v>78</v>
      </c>
      <c r="AA12" s="31"/>
      <c r="AB12" s="34" t="s">
        <v>78</v>
      </c>
      <c r="AC12" s="34" t="s">
        <v>78</v>
      </c>
      <c r="AD12" s="34" t="s">
        <v>78</v>
      </c>
      <c r="AE12" s="43"/>
      <c r="AF12" s="43"/>
      <c r="AG12" s="43"/>
      <c r="AH12" s="43"/>
      <c r="AI12" s="43"/>
      <c r="AJ12" s="43"/>
    </row>
    <row r="13" spans="1:37" s="7" customFormat="1" ht="23.5" x14ac:dyDescent="0.55000000000000004">
      <c r="A13" s="59"/>
      <c r="B13" s="14" t="s">
        <v>73</v>
      </c>
      <c r="C13" s="31"/>
      <c r="D13" s="31" t="s">
        <v>37</v>
      </c>
      <c r="E13" s="31" t="s">
        <v>37</v>
      </c>
      <c r="F13" s="32">
        <f t="shared" ref="F13:F20" si="1">IFERROR(IF(D13="Alto",3,IF(D13="Médio",2,IF(D13="Baixo",1,"")))+IF(E13="Alto",2,IF(E13="Médio",1,IF(E13="Baixo",0,""))),"")</f>
        <v>3</v>
      </c>
      <c r="G13" s="33" t="s">
        <v>78</v>
      </c>
      <c r="H13" s="33" t="s">
        <v>78</v>
      </c>
      <c r="I13" s="33" t="s">
        <v>78</v>
      </c>
      <c r="J13" s="33" t="s">
        <v>78</v>
      </c>
      <c r="K13" s="34" t="s">
        <v>78</v>
      </c>
      <c r="L13" s="31"/>
      <c r="M13" s="34" t="s">
        <v>78</v>
      </c>
      <c r="N13" s="34" t="s">
        <v>78</v>
      </c>
      <c r="O13" s="34" t="s">
        <v>78</v>
      </c>
      <c r="P13" s="31"/>
      <c r="Q13" s="34" t="s">
        <v>78</v>
      </c>
      <c r="R13" s="31"/>
      <c r="S13" s="34" t="s">
        <v>78</v>
      </c>
      <c r="T13" s="34" t="s">
        <v>78</v>
      </c>
      <c r="U13" s="34" t="s">
        <v>78</v>
      </c>
      <c r="V13" s="34" t="s">
        <v>78</v>
      </c>
      <c r="W13" s="34" t="s">
        <v>78</v>
      </c>
      <c r="X13" s="34" t="s">
        <v>78</v>
      </c>
      <c r="Y13" s="34" t="s">
        <v>78</v>
      </c>
      <c r="Z13" s="34" t="s">
        <v>78</v>
      </c>
      <c r="AA13" s="34" t="s">
        <v>78</v>
      </c>
      <c r="AB13" s="34" t="s">
        <v>78</v>
      </c>
      <c r="AC13" s="34" t="s">
        <v>78</v>
      </c>
      <c r="AD13" s="34" t="s">
        <v>78</v>
      </c>
      <c r="AE13" s="34" t="s">
        <v>78</v>
      </c>
      <c r="AF13" s="34" t="s">
        <v>78</v>
      </c>
      <c r="AG13" s="34" t="s">
        <v>78</v>
      </c>
      <c r="AH13" s="34" t="s">
        <v>78</v>
      </c>
      <c r="AI13" s="43"/>
      <c r="AJ13" s="34" t="s">
        <v>78</v>
      </c>
    </row>
    <row r="14" spans="1:37" s="7" customFormat="1" ht="38.25" customHeight="1" x14ac:dyDescent="0.55000000000000004">
      <c r="A14" s="59"/>
      <c r="B14" s="14" t="s">
        <v>40</v>
      </c>
      <c r="C14" s="31"/>
      <c r="D14" s="31" t="s">
        <v>37</v>
      </c>
      <c r="E14" s="31" t="s">
        <v>39</v>
      </c>
      <c r="F14" s="32">
        <f>IFERROR(IF(D14="Alto",3,IF(D14="Médio",2,IF(D14="Baixo",1,"")))+IF(E14="Alto",2,IF(E14="Médio",1,IF(E14="Baixo",0,""))),"")</f>
        <v>4</v>
      </c>
      <c r="G14" s="31"/>
      <c r="H14" s="33" t="s">
        <v>78</v>
      </c>
      <c r="I14" s="42"/>
      <c r="J14" s="31"/>
      <c r="K14" s="31"/>
      <c r="L14" s="31"/>
      <c r="M14" s="34" t="s">
        <v>78</v>
      </c>
      <c r="N14" s="34" t="s">
        <v>78</v>
      </c>
      <c r="O14" s="34" t="s">
        <v>78</v>
      </c>
      <c r="P14" s="34" t="s">
        <v>78</v>
      </c>
      <c r="Q14" s="34" t="s">
        <v>78</v>
      </c>
      <c r="R14" s="31"/>
      <c r="S14" s="31"/>
      <c r="T14" s="34" t="s">
        <v>78</v>
      </c>
      <c r="U14" s="31"/>
      <c r="V14" s="31"/>
      <c r="W14" s="31"/>
      <c r="X14" s="31"/>
      <c r="Y14" s="31"/>
      <c r="Z14" s="31"/>
      <c r="AA14" s="31"/>
      <c r="AB14" s="31"/>
      <c r="AC14" s="34" t="s">
        <v>78</v>
      </c>
      <c r="AD14" s="34" t="s">
        <v>78</v>
      </c>
      <c r="AE14" s="34" t="s">
        <v>78</v>
      </c>
      <c r="AF14" s="43"/>
      <c r="AG14" s="34" t="s">
        <v>78</v>
      </c>
      <c r="AH14" s="34" t="s">
        <v>78</v>
      </c>
      <c r="AI14" s="43"/>
      <c r="AJ14" s="34" t="s">
        <v>78</v>
      </c>
    </row>
    <row r="15" spans="1:37" s="7" customFormat="1" ht="38.25" customHeight="1" x14ac:dyDescent="0.55000000000000004">
      <c r="A15" s="59"/>
      <c r="B15" s="14" t="s">
        <v>70</v>
      </c>
      <c r="C15" s="89" t="s">
        <v>78</v>
      </c>
      <c r="D15" s="31" t="s">
        <v>39</v>
      </c>
      <c r="E15" s="31" t="s">
        <v>39</v>
      </c>
      <c r="F15" s="32">
        <f>IFERROR(IF(D15="Alto",3,IF(D15="Médio",2,IF(D15="Baixo",1,"")))+IF(E15="Alto",2,IF(E15="Médio",1,IF(E15="Baixo",0,""))),"")</f>
        <v>5</v>
      </c>
      <c r="G15" s="31"/>
      <c r="H15" s="33" t="s">
        <v>78</v>
      </c>
      <c r="I15" s="42"/>
      <c r="J15" s="31"/>
      <c r="K15" s="34" t="s">
        <v>78</v>
      </c>
      <c r="L15" s="34" t="s">
        <v>78</v>
      </c>
      <c r="M15" s="34" t="s">
        <v>78</v>
      </c>
      <c r="N15" s="34" t="s">
        <v>78</v>
      </c>
      <c r="O15" s="34" t="s">
        <v>78</v>
      </c>
      <c r="P15" s="34" t="s">
        <v>78</v>
      </c>
      <c r="Q15" s="34" t="s">
        <v>78</v>
      </c>
      <c r="R15" s="34" t="s">
        <v>78</v>
      </c>
      <c r="S15" s="34" t="s">
        <v>78</v>
      </c>
      <c r="T15" s="34" t="s">
        <v>78</v>
      </c>
      <c r="U15" s="31"/>
      <c r="V15" s="34" t="s">
        <v>78</v>
      </c>
      <c r="W15" s="31"/>
      <c r="X15" s="31"/>
      <c r="Y15" s="31"/>
      <c r="Z15" s="34" t="s">
        <v>78</v>
      </c>
      <c r="AA15" s="31"/>
      <c r="AB15" s="34" t="s">
        <v>78</v>
      </c>
      <c r="AC15" s="34" t="s">
        <v>78</v>
      </c>
      <c r="AD15" s="34" t="s">
        <v>78</v>
      </c>
      <c r="AE15" s="43"/>
      <c r="AF15" s="43"/>
      <c r="AG15" s="43"/>
      <c r="AH15" s="43"/>
      <c r="AI15" s="43"/>
      <c r="AJ15" s="43"/>
    </row>
    <row r="16" spans="1:37" s="7" customFormat="1" ht="38.25" customHeight="1" x14ac:dyDescent="0.55000000000000004">
      <c r="A16" s="60"/>
      <c r="B16" s="14" t="s">
        <v>68</v>
      </c>
      <c r="C16" s="90" t="s">
        <v>78</v>
      </c>
      <c r="D16" s="31" t="s">
        <v>37</v>
      </c>
      <c r="E16" s="31" t="s">
        <v>39</v>
      </c>
      <c r="F16" s="32">
        <f>IFERROR(IF(D16="Alto",3,IF(D16="Médio",2,IF(D16="Baixo",1,"")))+IF(E16="Alto",2,IF(E16="Médio",1,IF(E16="Baixo",0,""))),"")</f>
        <v>4</v>
      </c>
      <c r="G16" s="31"/>
      <c r="H16" s="33" t="s">
        <v>78</v>
      </c>
      <c r="I16" s="42"/>
      <c r="J16" s="31"/>
      <c r="K16" s="34" t="s">
        <v>78</v>
      </c>
      <c r="L16" s="34" t="s">
        <v>78</v>
      </c>
      <c r="M16" s="34" t="s">
        <v>78</v>
      </c>
      <c r="N16" s="34" t="s">
        <v>78</v>
      </c>
      <c r="O16" s="34" t="s">
        <v>78</v>
      </c>
      <c r="P16" s="34" t="s">
        <v>78</v>
      </c>
      <c r="Q16" s="34" t="s">
        <v>78</v>
      </c>
      <c r="R16" s="34" t="s">
        <v>78</v>
      </c>
      <c r="S16" s="34" t="s">
        <v>78</v>
      </c>
      <c r="T16" s="34" t="s">
        <v>78</v>
      </c>
      <c r="U16" s="31"/>
      <c r="V16" s="34" t="s">
        <v>78</v>
      </c>
      <c r="W16" s="31"/>
      <c r="X16" s="31"/>
      <c r="Y16" s="31"/>
      <c r="Z16" s="34" t="s">
        <v>78</v>
      </c>
      <c r="AA16" s="31"/>
      <c r="AB16" s="34" t="s">
        <v>78</v>
      </c>
      <c r="AC16" s="34" t="s">
        <v>78</v>
      </c>
      <c r="AD16" s="34" t="s">
        <v>78</v>
      </c>
      <c r="AE16" s="43"/>
      <c r="AF16" s="43"/>
      <c r="AG16" s="43"/>
      <c r="AH16" s="43"/>
      <c r="AI16" s="43"/>
      <c r="AJ16" s="43"/>
    </row>
    <row r="17" spans="1:37" s="7" customFormat="1" ht="23.5" x14ac:dyDescent="0.55000000000000004">
      <c r="A17" s="56" t="s">
        <v>77</v>
      </c>
      <c r="B17" s="14" t="s">
        <v>41</v>
      </c>
      <c r="C17" s="31"/>
      <c r="D17" s="31" t="s">
        <v>37</v>
      </c>
      <c r="E17" s="31" t="s">
        <v>38</v>
      </c>
      <c r="F17" s="32">
        <f t="shared" si="1"/>
        <v>2</v>
      </c>
      <c r="G17" s="31"/>
      <c r="H17" s="33" t="s">
        <v>78</v>
      </c>
      <c r="I17" s="33" t="s">
        <v>78</v>
      </c>
      <c r="J17" s="31"/>
      <c r="K17" s="34" t="s">
        <v>78</v>
      </c>
      <c r="L17" s="31"/>
      <c r="M17" s="34" t="s">
        <v>78</v>
      </c>
      <c r="N17" s="34" t="s">
        <v>78</v>
      </c>
      <c r="O17" s="34" t="s">
        <v>78</v>
      </c>
      <c r="P17" s="34" t="s">
        <v>78</v>
      </c>
      <c r="Q17" s="34" t="s">
        <v>78</v>
      </c>
      <c r="R17" s="34" t="s">
        <v>78</v>
      </c>
      <c r="S17" s="34" t="s">
        <v>78</v>
      </c>
      <c r="T17" s="34" t="s">
        <v>78</v>
      </c>
      <c r="U17" s="31"/>
      <c r="V17" s="31"/>
      <c r="W17" s="31"/>
      <c r="X17" s="31"/>
      <c r="Y17" s="31"/>
      <c r="Z17" s="31"/>
      <c r="AA17" s="34" t="s">
        <v>78</v>
      </c>
      <c r="AB17" s="31"/>
      <c r="AC17" s="34" t="s">
        <v>78</v>
      </c>
      <c r="AD17" s="34" t="s">
        <v>78</v>
      </c>
      <c r="AE17" s="34" t="s">
        <v>78</v>
      </c>
      <c r="AF17" s="34" t="s">
        <v>78</v>
      </c>
      <c r="AG17" s="34" t="s">
        <v>78</v>
      </c>
      <c r="AH17" s="34" t="s">
        <v>78</v>
      </c>
      <c r="AI17" s="43"/>
      <c r="AJ17" s="34" t="s">
        <v>78</v>
      </c>
    </row>
    <row r="18" spans="1:37" s="7" customFormat="1" ht="75" customHeight="1" x14ac:dyDescent="0.55000000000000004">
      <c r="A18" s="56"/>
      <c r="B18" s="15" t="s">
        <v>71</v>
      </c>
      <c r="C18" s="90" t="s">
        <v>78</v>
      </c>
      <c r="D18" s="31" t="s">
        <v>37</v>
      </c>
      <c r="E18" s="31" t="s">
        <v>39</v>
      </c>
      <c r="F18" s="32">
        <f t="shared" si="1"/>
        <v>4</v>
      </c>
      <c r="G18" s="31"/>
      <c r="H18" s="33" t="s">
        <v>78</v>
      </c>
      <c r="I18" s="33" t="s">
        <v>78</v>
      </c>
      <c r="J18" s="31"/>
      <c r="K18" s="34" t="s">
        <v>78</v>
      </c>
      <c r="L18" s="31"/>
      <c r="M18" s="34" t="s">
        <v>78</v>
      </c>
      <c r="N18" s="34" t="s">
        <v>78</v>
      </c>
      <c r="O18" s="34" t="s">
        <v>78</v>
      </c>
      <c r="P18" s="31"/>
      <c r="Q18" s="34" t="s">
        <v>78</v>
      </c>
      <c r="R18" s="31"/>
      <c r="S18" s="34" t="s">
        <v>78</v>
      </c>
      <c r="T18" s="34" t="s">
        <v>78</v>
      </c>
      <c r="U18" s="31"/>
      <c r="V18" s="31"/>
      <c r="W18" s="31"/>
      <c r="X18" s="31"/>
      <c r="Y18" s="34" t="s">
        <v>78</v>
      </c>
      <c r="Z18" s="34" t="s">
        <v>78</v>
      </c>
      <c r="AA18" s="34" t="s">
        <v>78</v>
      </c>
      <c r="AB18" s="34" t="s">
        <v>78</v>
      </c>
      <c r="AC18" s="34" t="s">
        <v>78</v>
      </c>
      <c r="AD18" s="34" t="s">
        <v>78</v>
      </c>
      <c r="AE18" s="34" t="s">
        <v>78</v>
      </c>
      <c r="AF18" s="43"/>
      <c r="AG18" s="43"/>
      <c r="AH18" s="43"/>
      <c r="AI18" s="34" t="s">
        <v>78</v>
      </c>
      <c r="AJ18" s="43"/>
    </row>
    <row r="19" spans="1:37" s="7" customFormat="1" ht="45" customHeight="1" x14ac:dyDescent="0.55000000000000004">
      <c r="A19" s="56"/>
      <c r="B19" s="14" t="s">
        <v>74</v>
      </c>
      <c r="C19" s="31"/>
      <c r="D19" s="31" t="s">
        <v>39</v>
      </c>
      <c r="E19" s="31" t="s">
        <v>37</v>
      </c>
      <c r="F19" s="32">
        <f t="shared" si="1"/>
        <v>4</v>
      </c>
      <c r="G19" s="33" t="s">
        <v>78</v>
      </c>
      <c r="H19" s="33" t="s">
        <v>78</v>
      </c>
      <c r="I19" s="33" t="s">
        <v>78</v>
      </c>
      <c r="J19" s="31"/>
      <c r="K19" s="34" t="s">
        <v>78</v>
      </c>
      <c r="L19" s="31"/>
      <c r="M19" s="34" t="s">
        <v>78</v>
      </c>
      <c r="N19" s="34" t="s">
        <v>78</v>
      </c>
      <c r="O19" s="34" t="s">
        <v>78</v>
      </c>
      <c r="P19" s="31"/>
      <c r="Q19" s="34" t="s">
        <v>78</v>
      </c>
      <c r="R19" s="34" t="s">
        <v>78</v>
      </c>
      <c r="S19" s="34" t="s">
        <v>78</v>
      </c>
      <c r="T19" s="34" t="s">
        <v>78</v>
      </c>
      <c r="U19" s="31"/>
      <c r="V19" s="31"/>
      <c r="W19" s="31"/>
      <c r="X19" s="34" t="s">
        <v>78</v>
      </c>
      <c r="Y19" s="34" t="s">
        <v>78</v>
      </c>
      <c r="Z19" s="34" t="s">
        <v>78</v>
      </c>
      <c r="AA19" s="34" t="s">
        <v>78</v>
      </c>
      <c r="AB19" s="31"/>
      <c r="AC19" s="34" t="s">
        <v>78</v>
      </c>
      <c r="AD19" s="34" t="s">
        <v>78</v>
      </c>
      <c r="AE19" s="43"/>
      <c r="AF19" s="43"/>
      <c r="AG19" s="43"/>
      <c r="AH19" s="34" t="s">
        <v>78</v>
      </c>
      <c r="AI19" s="43"/>
      <c r="AJ19" s="43"/>
    </row>
    <row r="20" spans="1:37" s="7" customFormat="1" ht="61.5" customHeight="1" x14ac:dyDescent="0.55000000000000004">
      <c r="A20" s="56"/>
      <c r="B20" s="15" t="s">
        <v>75</v>
      </c>
      <c r="C20" s="31"/>
      <c r="D20" s="31" t="s">
        <v>39</v>
      </c>
      <c r="E20" s="31" t="s">
        <v>37</v>
      </c>
      <c r="F20" s="32">
        <f t="shared" si="1"/>
        <v>4</v>
      </c>
      <c r="G20" s="33" t="s">
        <v>78</v>
      </c>
      <c r="H20" s="33" t="s">
        <v>78</v>
      </c>
      <c r="I20" s="33" t="s">
        <v>78</v>
      </c>
      <c r="J20" s="33" t="s">
        <v>78</v>
      </c>
      <c r="K20" s="34" t="s">
        <v>78</v>
      </c>
      <c r="L20" s="34" t="s">
        <v>78</v>
      </c>
      <c r="M20" s="34" t="s">
        <v>78</v>
      </c>
      <c r="N20" s="34" t="s">
        <v>78</v>
      </c>
      <c r="O20" s="34" t="s">
        <v>78</v>
      </c>
      <c r="P20" s="34" t="s">
        <v>78</v>
      </c>
      <c r="Q20" s="34" t="s">
        <v>78</v>
      </c>
      <c r="R20" s="34" t="s">
        <v>78</v>
      </c>
      <c r="S20" s="34" t="s">
        <v>78</v>
      </c>
      <c r="T20" s="34" t="s">
        <v>78</v>
      </c>
      <c r="U20" s="31"/>
      <c r="V20" s="34" t="s">
        <v>78</v>
      </c>
      <c r="W20" s="34" t="s">
        <v>78</v>
      </c>
      <c r="X20" s="34" t="s">
        <v>78</v>
      </c>
      <c r="Y20" s="31"/>
      <c r="Z20" s="31"/>
      <c r="AA20" s="34" t="s">
        <v>78</v>
      </c>
      <c r="AB20" s="34" t="s">
        <v>78</v>
      </c>
      <c r="AC20" s="34" t="s">
        <v>78</v>
      </c>
      <c r="AD20" s="34" t="s">
        <v>78</v>
      </c>
      <c r="AE20" s="43"/>
      <c r="AF20" s="34" t="s">
        <v>78</v>
      </c>
      <c r="AG20" s="34" t="s">
        <v>78</v>
      </c>
      <c r="AH20" s="34" t="s">
        <v>78</v>
      </c>
      <c r="AI20" s="34" t="s">
        <v>78</v>
      </c>
      <c r="AJ20" s="34" t="s">
        <v>78</v>
      </c>
    </row>
    <row r="21" spans="1:37" s="7" customFormat="1" ht="39.75" customHeight="1" x14ac:dyDescent="0.55000000000000004">
      <c r="A21" s="56" t="s">
        <v>42</v>
      </c>
      <c r="B21" s="15" t="s">
        <v>50</v>
      </c>
      <c r="C21" s="31"/>
      <c r="D21" s="31" t="s">
        <v>37</v>
      </c>
      <c r="E21" s="31" t="s">
        <v>37</v>
      </c>
      <c r="F21" s="32">
        <f>IFERROR(IF(D21="Alto",3,IF(D21="Médio",2,IF(D21="Baixo",1,"")))+IF(E21="Alto",2,IF(E21="Médio",1,IF(E21="Baixo",0,""))),"")</f>
        <v>3</v>
      </c>
      <c r="G21" s="33" t="s">
        <v>78</v>
      </c>
      <c r="H21" s="33" t="s">
        <v>78</v>
      </c>
      <c r="I21" s="33" t="s">
        <v>78</v>
      </c>
      <c r="J21" s="33" t="s">
        <v>78</v>
      </c>
      <c r="K21" s="34" t="s">
        <v>78</v>
      </c>
      <c r="L21" s="34" t="s">
        <v>78</v>
      </c>
      <c r="M21" s="34" t="s">
        <v>78</v>
      </c>
      <c r="N21" s="34" t="s">
        <v>78</v>
      </c>
      <c r="O21" s="34" t="s">
        <v>78</v>
      </c>
      <c r="P21" s="34" t="s">
        <v>78</v>
      </c>
      <c r="Q21" s="34" t="s">
        <v>78</v>
      </c>
      <c r="R21" s="31"/>
      <c r="S21" s="38" t="s">
        <v>78</v>
      </c>
      <c r="T21" s="34" t="s">
        <v>78</v>
      </c>
      <c r="U21" s="34" t="s">
        <v>78</v>
      </c>
      <c r="V21" s="34" t="s">
        <v>78</v>
      </c>
      <c r="W21" s="34" t="s">
        <v>78</v>
      </c>
      <c r="X21" s="34" t="s">
        <v>78</v>
      </c>
      <c r="Y21" s="34" t="s">
        <v>78</v>
      </c>
      <c r="Z21" s="34" t="s">
        <v>78</v>
      </c>
      <c r="AA21" s="34" t="s">
        <v>78</v>
      </c>
      <c r="AB21" s="34" t="s">
        <v>78</v>
      </c>
      <c r="AC21" s="34" t="s">
        <v>78</v>
      </c>
      <c r="AD21" s="34" t="s">
        <v>78</v>
      </c>
      <c r="AE21" s="43"/>
      <c r="AF21" s="43"/>
      <c r="AG21" s="43"/>
      <c r="AH21" s="34" t="s">
        <v>78</v>
      </c>
      <c r="AI21" s="43"/>
      <c r="AJ21" s="34" t="s">
        <v>78</v>
      </c>
    </row>
    <row r="22" spans="1:37" s="7" customFormat="1" ht="39.75" customHeight="1" x14ac:dyDescent="0.55000000000000004">
      <c r="A22" s="56"/>
      <c r="B22" s="49" t="s">
        <v>48</v>
      </c>
      <c r="C22" s="90" t="s">
        <v>78</v>
      </c>
      <c r="D22" s="31" t="s">
        <v>37</v>
      </c>
      <c r="E22" s="31" t="s">
        <v>39</v>
      </c>
      <c r="F22" s="32">
        <f>IFERROR(IF(D22="Alto",3,IF(D22="Médio",2,IF(D22="Baixo",1,"")))+IF(E22="Alto",2,IF(E22="Médio",1,IF(E22="Baixo",0,""))),"")</f>
        <v>4</v>
      </c>
      <c r="G22" s="33" t="s">
        <v>78</v>
      </c>
      <c r="H22" s="33" t="s">
        <v>78</v>
      </c>
      <c r="I22" s="33" t="s">
        <v>78</v>
      </c>
      <c r="J22" s="33" t="s">
        <v>78</v>
      </c>
      <c r="K22" s="34" t="s">
        <v>78</v>
      </c>
      <c r="L22" s="34" t="s">
        <v>78</v>
      </c>
      <c r="M22" s="34" t="s">
        <v>78</v>
      </c>
      <c r="N22" s="34" t="s">
        <v>78</v>
      </c>
      <c r="O22" s="34" t="s">
        <v>78</v>
      </c>
      <c r="P22" s="34" t="s">
        <v>78</v>
      </c>
      <c r="Q22" s="34" t="s">
        <v>78</v>
      </c>
      <c r="R22" s="34" t="s">
        <v>78</v>
      </c>
      <c r="S22" s="41"/>
      <c r="T22" s="34" t="s">
        <v>78</v>
      </c>
      <c r="U22" s="31"/>
      <c r="V22" s="34" t="s">
        <v>78</v>
      </c>
      <c r="W22" s="34" t="s">
        <v>78</v>
      </c>
      <c r="X22" s="34" t="s">
        <v>78</v>
      </c>
      <c r="Y22" s="34" t="s">
        <v>78</v>
      </c>
      <c r="Z22" s="34" t="s">
        <v>78</v>
      </c>
      <c r="AA22" s="34" t="s">
        <v>78</v>
      </c>
      <c r="AB22" s="34" t="s">
        <v>78</v>
      </c>
      <c r="AC22" s="34" t="s">
        <v>78</v>
      </c>
      <c r="AD22" s="34" t="s">
        <v>78</v>
      </c>
      <c r="AE22" s="34" t="s">
        <v>78</v>
      </c>
      <c r="AF22" s="34" t="s">
        <v>78</v>
      </c>
      <c r="AG22" s="34" t="s">
        <v>78</v>
      </c>
      <c r="AH22" s="34" t="s">
        <v>78</v>
      </c>
      <c r="AI22" s="43"/>
      <c r="AJ22" s="34" t="s">
        <v>78</v>
      </c>
    </row>
    <row r="23" spans="1:37" s="7" customFormat="1" ht="39.75" customHeight="1" x14ac:dyDescent="0.55000000000000004">
      <c r="A23" s="56"/>
      <c r="B23" s="50" t="s">
        <v>43</v>
      </c>
      <c r="C23" s="90" t="s">
        <v>78</v>
      </c>
      <c r="D23" s="31" t="s">
        <v>37</v>
      </c>
      <c r="E23" s="31" t="s">
        <v>39</v>
      </c>
      <c r="F23" s="32">
        <f>IFERROR(IF(D23="Alto",3,IF(D23="Médio",2,IF(D23="Baixo",1,"")))+IF(E23="Alto",2,IF(E23="Médio",1,IF(E23="Baixo",0,""))),"")</f>
        <v>4</v>
      </c>
      <c r="G23" s="31"/>
      <c r="H23" s="33" t="s">
        <v>78</v>
      </c>
      <c r="I23" s="42"/>
      <c r="J23" s="31"/>
      <c r="K23" s="31"/>
      <c r="L23" s="31"/>
      <c r="M23" s="34" t="s">
        <v>78</v>
      </c>
      <c r="N23" s="34" t="s">
        <v>78</v>
      </c>
      <c r="O23" s="34" t="s">
        <v>78</v>
      </c>
      <c r="P23" s="34" t="s">
        <v>78</v>
      </c>
      <c r="Q23" s="34" t="s">
        <v>78</v>
      </c>
      <c r="R23" s="31"/>
      <c r="S23" s="41"/>
      <c r="T23" s="34" t="s">
        <v>78</v>
      </c>
      <c r="U23" s="31"/>
      <c r="V23" s="31"/>
      <c r="W23" s="31"/>
      <c r="X23" s="31"/>
      <c r="Y23" s="31"/>
      <c r="Z23" s="31"/>
      <c r="AA23" s="31"/>
      <c r="AB23" s="31"/>
      <c r="AC23" s="34" t="s">
        <v>78</v>
      </c>
      <c r="AD23" s="34" t="s">
        <v>78</v>
      </c>
      <c r="AE23" s="34" t="s">
        <v>78</v>
      </c>
      <c r="AF23" s="34" t="s">
        <v>78</v>
      </c>
      <c r="AG23" s="43"/>
      <c r="AH23" s="43"/>
      <c r="AI23" s="34" t="s">
        <v>78</v>
      </c>
      <c r="AJ23" s="43"/>
    </row>
    <row r="24" spans="1:37" s="7" customFormat="1" ht="39.75" customHeight="1" x14ac:dyDescent="0.55000000000000004">
      <c r="A24" s="61"/>
      <c r="B24" s="51" t="s">
        <v>44</v>
      </c>
      <c r="C24" s="37"/>
      <c r="D24" s="37" t="s">
        <v>37</v>
      </c>
      <c r="E24" s="37" t="s">
        <v>38</v>
      </c>
      <c r="F24" s="48">
        <f t="shared" ref="F24:F25" si="2">IFERROR(IF(D24="Alto",3,IF(D24="Médio",2,IF(D24="Baixo",1,"")))+IF(E24="Alto",2,IF(E24="Médio",1,IF(E24="Baixo",0,""))),"")</f>
        <v>2</v>
      </c>
      <c r="G24" s="37"/>
      <c r="H24" s="39" t="s">
        <v>78</v>
      </c>
      <c r="I24" s="39" t="s">
        <v>78</v>
      </c>
      <c r="J24" s="37"/>
      <c r="K24" s="35" t="s">
        <v>78</v>
      </c>
      <c r="L24" s="37"/>
      <c r="M24" s="34" t="s">
        <v>78</v>
      </c>
      <c r="N24" s="34" t="s">
        <v>78</v>
      </c>
      <c r="O24" s="34" t="s">
        <v>78</v>
      </c>
      <c r="P24" s="34" t="s">
        <v>78</v>
      </c>
      <c r="Q24" s="34" t="s">
        <v>78</v>
      </c>
      <c r="R24" s="35" t="s">
        <v>78</v>
      </c>
      <c r="S24" s="36" t="s">
        <v>78</v>
      </c>
      <c r="T24" s="34" t="s">
        <v>78</v>
      </c>
      <c r="U24" s="31"/>
      <c r="V24" s="31"/>
      <c r="W24" s="31"/>
      <c r="X24" s="31"/>
      <c r="Y24" s="31"/>
      <c r="Z24" s="31"/>
      <c r="AA24" s="34" t="s">
        <v>78</v>
      </c>
      <c r="AB24" s="31"/>
      <c r="AC24" s="34" t="s">
        <v>78</v>
      </c>
      <c r="AD24" s="34" t="s">
        <v>78</v>
      </c>
      <c r="AE24" s="34" t="s">
        <v>78</v>
      </c>
      <c r="AF24" s="34" t="s">
        <v>78</v>
      </c>
      <c r="AG24" s="43"/>
      <c r="AH24" s="43"/>
      <c r="AI24" s="34" t="s">
        <v>78</v>
      </c>
      <c r="AJ24" s="43"/>
    </row>
    <row r="25" spans="1:37" s="7" customFormat="1" ht="23.25" customHeight="1" x14ac:dyDescent="0.55000000000000004">
      <c r="A25" s="56" t="s">
        <v>49</v>
      </c>
      <c r="B25" s="52" t="s">
        <v>45</v>
      </c>
      <c r="C25" s="37"/>
      <c r="D25" s="43" t="s">
        <v>39</v>
      </c>
      <c r="E25" s="43" t="s">
        <v>39</v>
      </c>
      <c r="F25" s="32">
        <f t="shared" si="2"/>
        <v>5</v>
      </c>
      <c r="G25" s="43"/>
      <c r="H25" s="33" t="s">
        <v>78</v>
      </c>
      <c r="I25" s="33" t="s">
        <v>78</v>
      </c>
      <c r="J25" s="43"/>
      <c r="K25" s="34" t="s">
        <v>78</v>
      </c>
      <c r="L25" s="43"/>
      <c r="M25" s="34" t="s">
        <v>78</v>
      </c>
      <c r="N25" s="34" t="s">
        <v>78</v>
      </c>
      <c r="O25" s="34" t="s">
        <v>78</v>
      </c>
      <c r="P25" s="43"/>
      <c r="Q25" s="34" t="s">
        <v>78</v>
      </c>
      <c r="R25" s="43"/>
      <c r="S25" s="34" t="s">
        <v>78</v>
      </c>
      <c r="T25" s="34" t="s">
        <v>78</v>
      </c>
      <c r="U25" s="43"/>
      <c r="V25" s="43"/>
      <c r="W25" s="43"/>
      <c r="X25" s="43"/>
      <c r="Y25" s="34" t="s">
        <v>78</v>
      </c>
      <c r="Z25" s="34" t="s">
        <v>78</v>
      </c>
      <c r="AA25" s="34" t="s">
        <v>78</v>
      </c>
      <c r="AB25" s="34" t="s">
        <v>78</v>
      </c>
      <c r="AC25" s="34" t="s">
        <v>78</v>
      </c>
      <c r="AD25" s="34" t="s">
        <v>78</v>
      </c>
      <c r="AE25" s="34" t="s">
        <v>78</v>
      </c>
      <c r="AF25" s="34" t="s">
        <v>78</v>
      </c>
      <c r="AG25" s="34" t="s">
        <v>78</v>
      </c>
      <c r="AH25" s="34" t="s">
        <v>78</v>
      </c>
      <c r="AI25" s="34" t="s">
        <v>78</v>
      </c>
      <c r="AJ25" s="34" t="s">
        <v>78</v>
      </c>
    </row>
    <row r="26" spans="1:37" s="7" customFormat="1" ht="23.25" customHeight="1" x14ac:dyDescent="0.55000000000000004">
      <c r="A26" s="56"/>
      <c r="B26" s="49" t="s">
        <v>46</v>
      </c>
      <c r="C26" s="43"/>
      <c r="D26" s="43" t="s">
        <v>39</v>
      </c>
      <c r="E26" s="43" t="s">
        <v>38</v>
      </c>
      <c r="F26" s="44">
        <f>IFERROR(IF(D26="Alto",3,IF(D26="Médio",2,IF(D26="Baixo",1,"")))+IF(E26="Alto",2,IF(E26="Médio",1,IF(E26="Baixo",0,""))),"")</f>
        <v>3</v>
      </c>
      <c r="G26" s="33" t="s">
        <v>78</v>
      </c>
      <c r="H26" s="33" t="s">
        <v>78</v>
      </c>
      <c r="I26" s="33" t="s">
        <v>78</v>
      </c>
      <c r="J26" s="43"/>
      <c r="K26" s="34" t="s">
        <v>78</v>
      </c>
      <c r="L26" s="43"/>
      <c r="M26" s="34" t="s">
        <v>78</v>
      </c>
      <c r="N26" s="34" t="s">
        <v>78</v>
      </c>
      <c r="O26" s="34" t="s">
        <v>78</v>
      </c>
      <c r="P26" s="43"/>
      <c r="Q26" s="34" t="s">
        <v>78</v>
      </c>
      <c r="R26" s="43"/>
      <c r="S26" s="34" t="s">
        <v>78</v>
      </c>
      <c r="T26" s="34" t="s">
        <v>78</v>
      </c>
      <c r="U26" s="43"/>
      <c r="V26" s="43"/>
      <c r="W26" s="43"/>
      <c r="X26" s="34" t="s">
        <v>78</v>
      </c>
      <c r="Y26" s="34" t="s">
        <v>78</v>
      </c>
      <c r="Z26" s="34" t="s">
        <v>78</v>
      </c>
      <c r="AA26" s="34" t="s">
        <v>78</v>
      </c>
      <c r="AB26" s="43"/>
      <c r="AC26" s="34" t="s">
        <v>78</v>
      </c>
      <c r="AD26" s="34" t="s">
        <v>78</v>
      </c>
      <c r="AE26" s="43"/>
      <c r="AF26" s="43"/>
      <c r="AG26" s="43"/>
      <c r="AH26" s="34" t="s">
        <v>78</v>
      </c>
      <c r="AI26" s="43"/>
      <c r="AJ26" s="43"/>
    </row>
    <row r="27" spans="1:37" s="7" customFormat="1" ht="23.5" x14ac:dyDescent="0.55000000000000004">
      <c r="A27" s="56"/>
      <c r="B27" s="49" t="s">
        <v>76</v>
      </c>
      <c r="C27" s="91" t="s">
        <v>78</v>
      </c>
      <c r="D27" s="43" t="s">
        <v>37</v>
      </c>
      <c r="E27" s="43" t="s">
        <v>37</v>
      </c>
      <c r="F27" s="44">
        <f>IFERROR(IF(D27="Alto",3,IF(D27="Médio",2,IF(D27="Baixo",1,"")))+IF(E27="Alto",2,IF(E27="Médio",1,IF(E27="Baixo",0,""))),"")</f>
        <v>3</v>
      </c>
      <c r="G27" s="33" t="s">
        <v>78</v>
      </c>
      <c r="H27" s="33" t="s">
        <v>78</v>
      </c>
      <c r="I27" s="33" t="s">
        <v>78</v>
      </c>
      <c r="J27" s="33" t="s">
        <v>78</v>
      </c>
      <c r="K27" s="34" t="s">
        <v>78</v>
      </c>
      <c r="L27" s="34" t="s">
        <v>78</v>
      </c>
      <c r="M27" s="34" t="s">
        <v>78</v>
      </c>
      <c r="N27" s="34" t="s">
        <v>78</v>
      </c>
      <c r="O27" s="34" t="s">
        <v>78</v>
      </c>
      <c r="P27" s="34" t="s">
        <v>78</v>
      </c>
      <c r="Q27" s="34" t="s">
        <v>78</v>
      </c>
      <c r="R27" s="43"/>
      <c r="S27" s="34" t="s">
        <v>78</v>
      </c>
      <c r="T27" s="34" t="s">
        <v>78</v>
      </c>
      <c r="U27" s="43"/>
      <c r="V27" s="34" t="s">
        <v>78</v>
      </c>
      <c r="W27" s="34" t="s">
        <v>78</v>
      </c>
      <c r="X27" s="34" t="s">
        <v>78</v>
      </c>
      <c r="Y27" s="43"/>
      <c r="Z27" s="43"/>
      <c r="AA27" s="43"/>
      <c r="AB27" s="43"/>
      <c r="AC27" s="34" t="s">
        <v>78</v>
      </c>
      <c r="AD27" s="34" t="s">
        <v>78</v>
      </c>
      <c r="AE27" s="43"/>
      <c r="AF27" s="34" t="s">
        <v>78</v>
      </c>
      <c r="AG27" s="34" t="s">
        <v>78</v>
      </c>
      <c r="AH27" s="34" t="s">
        <v>78</v>
      </c>
      <c r="AI27" s="34" t="s">
        <v>78</v>
      </c>
      <c r="AJ27" s="34" t="s">
        <v>78</v>
      </c>
    </row>
    <row r="28" spans="1:37" s="7" customFormat="1" ht="41.25" customHeight="1" x14ac:dyDescent="0.55000000000000004">
      <c r="A28" s="56"/>
      <c r="B28" s="47" t="s">
        <v>67</v>
      </c>
      <c r="C28" s="37"/>
      <c r="D28" s="43" t="s">
        <v>39</v>
      </c>
      <c r="E28" s="43" t="s">
        <v>37</v>
      </c>
      <c r="F28" s="44">
        <f>IFERROR(IF(D28="Alto",3,IF(D28="Médio",2,IF(D28="Baixo",1,"")))+IF(E28="Alto",2,IF(E28="Médio",1,IF(E28="Baixo",0,""))),"")</f>
        <v>4</v>
      </c>
      <c r="G28" s="33" t="s">
        <v>78</v>
      </c>
      <c r="H28" s="33" t="s">
        <v>78</v>
      </c>
      <c r="I28" s="43"/>
      <c r="J28" s="33" t="s">
        <v>78</v>
      </c>
      <c r="K28" s="34" t="s">
        <v>78</v>
      </c>
      <c r="L28" s="34" t="s">
        <v>78</v>
      </c>
      <c r="M28" s="34" t="s">
        <v>78</v>
      </c>
      <c r="N28" s="34" t="s">
        <v>78</v>
      </c>
      <c r="O28" s="34" t="s">
        <v>78</v>
      </c>
      <c r="P28" s="34" t="s">
        <v>78</v>
      </c>
      <c r="Q28" s="43"/>
      <c r="R28" s="43"/>
      <c r="S28" s="43"/>
      <c r="T28" s="34" t="s">
        <v>78</v>
      </c>
      <c r="U28" s="34" t="s">
        <v>78</v>
      </c>
      <c r="V28" s="34" t="s">
        <v>78</v>
      </c>
      <c r="W28" s="34" t="s">
        <v>78</v>
      </c>
      <c r="X28" s="34" t="s">
        <v>78</v>
      </c>
      <c r="Y28" s="34" t="s">
        <v>78</v>
      </c>
      <c r="Z28" s="34" t="s">
        <v>78</v>
      </c>
      <c r="AA28" s="43"/>
      <c r="AB28" s="34" t="s">
        <v>78</v>
      </c>
      <c r="AC28" s="34" t="s">
        <v>78</v>
      </c>
      <c r="AD28" s="34" t="s">
        <v>78</v>
      </c>
      <c r="AE28" s="43"/>
      <c r="AF28" s="43"/>
      <c r="AG28" s="43"/>
      <c r="AH28" s="43"/>
      <c r="AI28" s="43"/>
      <c r="AJ28" s="43"/>
    </row>
    <row r="29" spans="1:37" s="7" customFormat="1" ht="23.5" x14ac:dyDescent="0.55000000000000004">
      <c r="A29" s="56"/>
      <c r="B29" s="45" t="s">
        <v>64</v>
      </c>
      <c r="C29" s="91" t="s">
        <v>78</v>
      </c>
      <c r="D29" s="43" t="s">
        <v>39</v>
      </c>
      <c r="E29" s="43" t="s">
        <v>39</v>
      </c>
      <c r="F29" s="44">
        <f>IFERROR(IF(D29="Alto",3,IF(D29="Médio",2,IF(D29="Baixo",1,"")))+IF(E29="Alto",2,IF(E29="Médio",1,IF(E29="Baixo",0,""))),"")</f>
        <v>5</v>
      </c>
      <c r="G29" s="33" t="s">
        <v>78</v>
      </c>
      <c r="H29" s="33" t="s">
        <v>78</v>
      </c>
      <c r="I29" s="33" t="s">
        <v>78</v>
      </c>
      <c r="J29" s="33" t="s">
        <v>78</v>
      </c>
      <c r="K29" s="34" t="s">
        <v>78</v>
      </c>
      <c r="L29" s="34" t="s">
        <v>78</v>
      </c>
      <c r="M29" s="34" t="s">
        <v>78</v>
      </c>
      <c r="N29" s="34" t="s">
        <v>78</v>
      </c>
      <c r="O29" s="34" t="s">
        <v>78</v>
      </c>
      <c r="P29" s="34" t="s">
        <v>78</v>
      </c>
      <c r="Q29" s="34" t="s">
        <v>78</v>
      </c>
      <c r="R29" s="34" t="s">
        <v>78</v>
      </c>
      <c r="S29" s="34" t="s">
        <v>78</v>
      </c>
      <c r="T29" s="34" t="s">
        <v>78</v>
      </c>
      <c r="U29" s="43"/>
      <c r="V29" s="43"/>
      <c r="W29" s="43"/>
      <c r="X29" s="43"/>
      <c r="Y29" s="43"/>
      <c r="Z29" s="43"/>
      <c r="AA29" s="34" t="s">
        <v>78</v>
      </c>
      <c r="AB29" s="34" t="s">
        <v>78</v>
      </c>
      <c r="AC29" s="34" t="s">
        <v>78</v>
      </c>
      <c r="AD29" s="34" t="s">
        <v>78</v>
      </c>
      <c r="AE29" s="34" t="s">
        <v>78</v>
      </c>
      <c r="AF29" s="34" t="s">
        <v>78</v>
      </c>
      <c r="AG29" s="34" t="s">
        <v>78</v>
      </c>
      <c r="AH29" s="43"/>
      <c r="AI29" s="34" t="s">
        <v>78</v>
      </c>
      <c r="AJ29" s="34" t="s">
        <v>78</v>
      </c>
      <c r="AK29" s="2"/>
    </row>
    <row r="30" spans="1:37" s="7" customFormat="1" ht="23.5" x14ac:dyDescent="0.55000000000000004">
      <c r="A30" s="5"/>
      <c r="B30" s="1"/>
      <c r="C30" s="1"/>
      <c r="D30" s="1"/>
      <c r="E30" s="8"/>
      <c r="F30" s="1"/>
      <c r="G30" s="1"/>
      <c r="H30" s="1"/>
      <c r="I30" s="1"/>
      <c r="J30" s="10"/>
      <c r="K30" s="10"/>
      <c r="L30" s="10"/>
      <c r="M30" s="10"/>
      <c r="N30" s="10"/>
      <c r="O30" s="10"/>
      <c r="P30" s="1"/>
      <c r="Q30" s="1"/>
      <c r="R30" s="1"/>
      <c r="S30" s="1"/>
      <c r="T30" s="1"/>
      <c r="U30" s="1"/>
      <c r="V30" s="1"/>
      <c r="W30" s="10"/>
      <c r="X30" s="10"/>
      <c r="Y30" s="10"/>
      <c r="Z30" s="1"/>
      <c r="AA30" s="9"/>
      <c r="AB30" s="2"/>
      <c r="AC30" s="2"/>
      <c r="AK30" s="2"/>
    </row>
    <row r="31" spans="1:37" s="7" customFormat="1" ht="23.5" x14ac:dyDescent="0.55000000000000004">
      <c r="A31" s="5"/>
      <c r="B31" s="1"/>
      <c r="C31" s="1"/>
      <c r="D31" s="1"/>
      <c r="E31" s="8"/>
      <c r="F31" s="1"/>
      <c r="G31" s="1"/>
      <c r="H31" s="1"/>
      <c r="I31" s="1"/>
      <c r="J31" s="10"/>
      <c r="K31" s="10"/>
      <c r="L31" s="10"/>
      <c r="M31" s="10"/>
      <c r="N31" s="10"/>
      <c r="O31" s="10"/>
      <c r="P31" s="1"/>
      <c r="Q31" s="1"/>
      <c r="R31" s="1"/>
      <c r="S31" s="1"/>
      <c r="T31" s="1"/>
      <c r="U31" s="1"/>
      <c r="V31" s="1"/>
      <c r="W31" s="10"/>
      <c r="X31" s="10"/>
      <c r="Y31" s="10"/>
      <c r="Z31" s="1"/>
      <c r="AA31" s="9"/>
      <c r="AB31" s="2"/>
      <c r="AC31" s="2"/>
      <c r="AK31" s="2"/>
    </row>
    <row r="32" spans="1:37" s="7" customFormat="1" ht="23.5" x14ac:dyDescent="0.55000000000000004">
      <c r="A32" s="5"/>
      <c r="B32" s="1"/>
      <c r="C32" s="1"/>
      <c r="D32" s="1"/>
      <c r="E32" s="8"/>
      <c r="F32" s="1"/>
      <c r="G32" s="1"/>
      <c r="H32" s="1"/>
      <c r="I32" s="1"/>
      <c r="J32" s="10"/>
      <c r="K32" s="10"/>
      <c r="L32" s="10"/>
      <c r="M32" s="10"/>
      <c r="N32" s="10"/>
      <c r="O32" s="10"/>
      <c r="P32" s="1"/>
      <c r="Q32" s="1"/>
      <c r="R32" s="1"/>
      <c r="S32" s="1"/>
      <c r="T32" s="1"/>
      <c r="U32" s="1"/>
      <c r="V32" s="1"/>
      <c r="W32" s="10"/>
      <c r="X32" s="10"/>
      <c r="Y32" s="10"/>
      <c r="Z32" s="1"/>
      <c r="AA32" s="9"/>
      <c r="AB32" s="2"/>
      <c r="AC32" s="2"/>
      <c r="AK32" s="2"/>
    </row>
    <row r="33" spans="1:28" x14ac:dyDescent="0.35">
      <c r="A33" s="5"/>
      <c r="B33" s="1"/>
      <c r="E33" s="8"/>
      <c r="F33" s="1"/>
      <c r="J33" s="10"/>
      <c r="P33" s="1"/>
      <c r="W33" s="10"/>
      <c r="Z33" s="1"/>
      <c r="AA33" s="9"/>
      <c r="AB33" s="2"/>
    </row>
    <row r="34" spans="1:28" x14ac:dyDescent="0.35">
      <c r="A34" s="5"/>
      <c r="B34" s="1"/>
      <c r="E34" s="8"/>
      <c r="F34" s="1"/>
      <c r="J34" s="10"/>
      <c r="P34" s="1"/>
      <c r="W34" s="10"/>
      <c r="Z34" s="1"/>
      <c r="AA34" s="9"/>
      <c r="AB34" s="2"/>
    </row>
  </sheetData>
  <sheetProtection formatCells="0" formatColumns="0" formatRows="0" insertColumns="0" insertRows="0" insertHyperlinks="0" deleteColumns="0" deleteRows="0" sort="0" autoFilter="0" pivotTables="0"/>
  <mergeCells count="15">
    <mergeCell ref="K3:AJ3"/>
    <mergeCell ref="A25:A29"/>
    <mergeCell ref="AG5:AG6"/>
    <mergeCell ref="AH5:AJ6"/>
    <mergeCell ref="AC4:AJ4"/>
    <mergeCell ref="A8:A16"/>
    <mergeCell ref="A21:A24"/>
    <mergeCell ref="D3:F6"/>
    <mergeCell ref="K4:S6"/>
    <mergeCell ref="G3:J3"/>
    <mergeCell ref="G4:J6"/>
    <mergeCell ref="A17:A20"/>
    <mergeCell ref="T5:AB6"/>
    <mergeCell ref="T4:AB4"/>
    <mergeCell ref="AC5:AF6"/>
  </mergeCells>
  <conditionalFormatting sqref="F8:F29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D8:E29">
      <formula1>"Baixo, Médio, Alto"</formula1>
    </dataValidation>
    <dataValidation type="list" allowBlank="1" showInputMessage="1" showErrorMessage="1" sqref="C8:C29 G8:AJ29">
      <formula1>"X"</formula1>
    </dataValidation>
  </dataValidations>
  <pageMargins left="0.25" right="0.25" top="0.75" bottom="0.75" header="0.3" footer="0.3"/>
  <pageSetup paperSize="8" scale="48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74476D827BD1428E29978ED08F9BE0" ma:contentTypeVersion="4" ma:contentTypeDescription="Crie um novo documento." ma:contentTypeScope="" ma:versionID="360916ce62472c229989b1ea9f50c2f4">
  <xsd:schema xmlns:xsd="http://www.w3.org/2001/XMLSchema" xmlns:xs="http://www.w3.org/2001/XMLSchema" xmlns:p="http://schemas.microsoft.com/office/2006/metadata/properties" xmlns:ns2="a49eebb5-0403-4c0b-b0af-996d0ca350f9" xmlns:ns3="e2baca12-1487-41c9-b7be-e57fa67f0d13" targetNamespace="http://schemas.microsoft.com/office/2006/metadata/properties" ma:root="true" ma:fieldsID="5b7fd5a13912aba67f32674f6cca51ac" ns2:_="" ns3:_="">
    <xsd:import namespace="a49eebb5-0403-4c0b-b0af-996d0ca350f9"/>
    <xsd:import namespace="e2baca12-1487-41c9-b7be-e57fa67f0d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eebb5-0403-4c0b-b0af-996d0ca35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aca12-1487-41c9-b7be-e57fa67f0d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B7F1B-0F8A-4F66-9290-754DD8E206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7677C8-E5CC-494E-8BBF-BBAEEBC78C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a49eebb5-0403-4c0b-b0af-996d0ca350f9"/>
    <ds:schemaRef ds:uri="e2baca12-1487-41c9-b7be-e57fa67f0d13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99FA18-0DE3-4C56-AC61-255CA51A4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9eebb5-0403-4c0b-b0af-996d0ca350f9"/>
    <ds:schemaRef ds:uri="e2baca12-1487-41c9-b7be-e57fa67f0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2021-06-25T02:31:42Z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0x0101008274476D827BD1428E29978ED08F9BE0</vt:lpwstr>
  </property>
</Properties>
</file>